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<sst xmlns="http://schemas.openxmlformats.org/spreadsheetml/2006/main" count="18" uniqueCount="13">
  <si>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lambda [m]</t>
  </si>
  <si>
    <t>hloop ]m]</t>
  </si>
  <si>
    <t>Uloop [dBu]</t>
  </si>
  <si>
    <t>E [dBµV/m]</t>
  </si>
  <si>
    <t>EIRP [dBm]</t>
  </si>
  <si>
    <t>EIRP [W]</t>
  </si>
  <si>
    <t>ERP [W]</t>
  </si>
  <si>
    <t xml:space="preserve"> </t>
  </si>
  <si>
    <t>Eeffective height of the loop</t>
  </si>
  <si>
    <t>Antenna Factor for Loop Diameter of 1 m</t>
  </si>
  <si>
    <t>Distance [km]</t>
  </si>
  <si>
    <t xml:space="preserve">  </t>
  </si>
  <si>
    <t xml:space="preserve">Average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</si>
</sst>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workbookViewId="0" topLeftCell="A1">
      <selection activeCell="A25" sqref="A25"/>
    </sheetView>
  </sheetViews>
  <sheetFormatPr defaultColWidth="11.421875" defaultRowHeight="12.75"/>
  <cols>
    <col min="4" max="4" width="27.421875" style="0" customWidth="1"/>
    <col min="6" max="6" width="20.00390625" style="0" customWidth="1"/>
  </cols>
  <sheetData>
    <row r="3" ht="12.75">
      <c r="A3" t="s">
        <v>7</v>
      </c>
    </row>
    <row r="4" ht="12.75">
      <c r="A4" t="s">
        <v>7</v>
      </c>
    </row>
    <row r="6" ht="12.75">
      <c r="A6" t="s">
        <v>8</v>
      </c>
    </row>
    <row r="9" spans="1:3" ht="12.75">
      <c r="A9" t="s">
        <v>0</v>
      </c>
      <c r="C9" t="s">
        <v>1</v>
      </c>
    </row>
    <row r="10" spans="1:3" ht="12.75">
      <c r="A10">
        <v>594</v>
      </c>
      <c r="C10">
        <f>2*PI()/$A$10*1*0.785398</f>
        <v>0.008307746083986923</v>
      </c>
    </row>
    <row r="14" ht="12.75">
      <c r="A14" t="s">
        <v>9</v>
      </c>
    </row>
    <row r="18" spans="1:7" ht="12.75">
      <c r="A18" t="s">
        <v>2</v>
      </c>
      <c r="B18" t="s">
        <v>3</v>
      </c>
      <c r="C18" t="s">
        <v>10</v>
      </c>
      <c r="E18" t="s">
        <v>4</v>
      </c>
      <c r="F18" t="s">
        <v>5</v>
      </c>
      <c r="G18" t="s">
        <v>6</v>
      </c>
    </row>
    <row r="20" spans="1:8" ht="12.75">
      <c r="A20">
        <v>-107.9</v>
      </c>
      <c r="B20">
        <f>+A20+117.8-20*LOG($C$10,10)</f>
        <v>51.51033571218635</v>
      </c>
      <c r="C20">
        <v>1.02</v>
      </c>
      <c r="D20" t="s">
        <v>7</v>
      </c>
      <c r="E20">
        <f>+B20-44.78+20*LOG(+C20,10)</f>
        <v>6.902339147424697</v>
      </c>
      <c r="F20">
        <f>(10^(E20/10)*1^-6)/1000</f>
        <v>0.004900426895071706</v>
      </c>
      <c r="G20">
        <f>+F20/3</f>
        <v>0.0016334756316905687</v>
      </c>
      <c r="H20" t="s">
        <v>7</v>
      </c>
    </row>
    <row r="21" spans="1:8" ht="12.75">
      <c r="A21">
        <v>-111.1</v>
      </c>
      <c r="B21">
        <f>+A21+117.8-20*LOG($C$10,10)</f>
        <v>48.31033571218636</v>
      </c>
      <c r="C21">
        <v>1.57</v>
      </c>
      <c r="E21">
        <f>+B21-44.78+20*LOG(+C21,10)</f>
        <v>7.448328760371032</v>
      </c>
      <c r="F21">
        <f>(10^(E21/10)*1^-6)/1000</f>
        <v>0.005556903769359165</v>
      </c>
      <c r="G21">
        <f>+F21/3</f>
        <v>0.001852301256453055</v>
      </c>
      <c r="H21" t="s">
        <v>11</v>
      </c>
    </row>
    <row r="22" spans="1:8" ht="12.75">
      <c r="A22">
        <v>-114</v>
      </c>
      <c r="B22">
        <f>+A22+117.8-20*LOG($C$10,10)</f>
        <v>45.41033571218635</v>
      </c>
      <c r="C22">
        <v>2.01</v>
      </c>
      <c r="E22">
        <f>+B22-44.78+20*LOG(+C22,10)</f>
        <v>6.694256860596127</v>
      </c>
      <c r="F22">
        <f>(10^(E22/10)*1^-6)/1000</f>
        <v>0.004671170139921163</v>
      </c>
      <c r="G22">
        <f>+F22/3</f>
        <v>0.0015570567133070543</v>
      </c>
      <c r="H22" t="s">
        <v>7</v>
      </c>
    </row>
    <row r="25" spans="6:8" ht="12.75">
      <c r="F25" t="s">
        <v>12</v>
      </c>
      <c r="G25">
        <f>AVERAGEA(G20:G22)</f>
        <v>0.0016809445338168926</v>
      </c>
      <c r="H25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DK8KW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</dc:creator>
  <cp:keywords/>
  <dc:description/>
  <cp:lastModifiedBy>Holger</cp:lastModifiedBy>
  <dcterms:created xsi:type="dcterms:W3CDTF">2006-05-13T11:40:21Z</dcterms:created>
  <dcterms:modified xsi:type="dcterms:W3CDTF">2007-04-15T00:25:03Z</dcterms:modified>
  <cp:category/>
  <cp:version/>
  <cp:contentType/>
  <cp:contentStatus/>
</cp:coreProperties>
</file>